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chase\"/>
    </mc:Choice>
  </mc:AlternateContent>
  <xr:revisionPtr revIDLastSave="0" documentId="13_ncr:1_{AAC80CDA-F449-4152-A89A-1305CAF6F01B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Izard</author>
  </authors>
  <commentList>
    <comment ref="A73" authorId="0" shapeId="0" xr:uid="{3F61A594-F0B1-40F3-8665-312416CF90F8}">
      <text>
        <r>
          <rPr>
            <b/>
            <sz val="9"/>
            <color indexed="81"/>
            <rFont val="Tahoma"/>
            <family val="2"/>
          </rPr>
          <t>Bruce Izard:</t>
        </r>
        <r>
          <rPr>
            <sz val="9"/>
            <color indexed="81"/>
            <rFont val="Tahoma"/>
            <family val="2"/>
          </rPr>
          <t xml:space="preserve">
$1,000,000 of this spend was from an EFC Grant with MWBE Goal of 0%/0%.  See Jeff Amplement with Questions.</t>
        </r>
      </text>
    </comment>
  </commentList>
</comments>
</file>

<file path=xl/sharedStrings.xml><?xml version="1.0" encoding="utf-8"?>
<sst xmlns="http://schemas.openxmlformats.org/spreadsheetml/2006/main" count="293" uniqueCount="169">
  <si>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</si>
  <si>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</si>
  <si>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</si>
  <si>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</si>
  <si>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</si>
  <si>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</si>
  <si>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</si>
  <si>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</si>
  <si>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</si>
  <si>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</si>
  <si>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</si>
  <si>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</si>
  <si>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</si>
  <si>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</si>
  <si>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</si>
  <si>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</si>
  <si>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</si>
  <si>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</si>
  <si>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</si>
  <si>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</si>
  <si>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</si>
  <si>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</si>
  <si>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</si>
  <si>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</si>
  <si>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</si>
  <si>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</si>
  <si>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</si>
  <si>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</si>
  <si>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</si>
  <si>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>Niagara Frontier Transportation Authority</t>
  </si>
  <si>
    <t>Bruce Izard</t>
  </si>
  <si>
    <t>Procurement Compliance Manager</t>
  </si>
  <si>
    <t>bruce.izard@nfta.com</t>
  </si>
  <si>
    <t>10BL1735</t>
  </si>
  <si>
    <t>RFP 4590</t>
  </si>
  <si>
    <t>RFP 4685</t>
  </si>
  <si>
    <t>RFP 4780</t>
  </si>
  <si>
    <t>RFP 4809</t>
  </si>
  <si>
    <t>RFP 4825</t>
  </si>
  <si>
    <t>CIR Electrical</t>
  </si>
  <si>
    <t>United Uniform</t>
  </si>
  <si>
    <t>US Securities</t>
  </si>
  <si>
    <t>Martin Group</t>
  </si>
  <si>
    <t>Buffalo Blacktop and more</t>
  </si>
  <si>
    <t>Lakestone Development, Inc.</t>
  </si>
  <si>
    <t>Uniforms for Transportation Workers</t>
  </si>
  <si>
    <t>Security Guard Services</t>
  </si>
  <si>
    <t>Fare collection system Marketing po A53623</t>
  </si>
  <si>
    <t>Snowplowing services for Main Locations (N.Falls)</t>
  </si>
  <si>
    <t>Snow Plowing and Snow Removal Services for Pedestrian Mall</t>
  </si>
  <si>
    <t>10LZ1507</t>
  </si>
  <si>
    <t>10BT1516</t>
  </si>
  <si>
    <t>32BT1516</t>
  </si>
  <si>
    <t>30LU1606</t>
  </si>
  <si>
    <t>13LZ1612</t>
  </si>
  <si>
    <t>Escalator modernization</t>
  </si>
  <si>
    <t>BNIA Baggage Claim Construction</t>
  </si>
  <si>
    <t>BNIA Baggage Claim Expansion (Construction monitoring)</t>
  </si>
  <si>
    <t>LRRT Tunnel/Rail State of Good Repair (SOGR) DESIGN</t>
  </si>
  <si>
    <t>Station Elevator Controller-Construction</t>
  </si>
  <si>
    <t>Schindler Elevator Corporation</t>
  </si>
  <si>
    <t>The Pike Company</t>
  </si>
  <si>
    <t>Aecom USA</t>
  </si>
  <si>
    <t>Mott MacDonald</t>
  </si>
  <si>
    <t>DCB Elevator (WBE)</t>
  </si>
  <si>
    <t>3/1/17-2/28/22</t>
  </si>
  <si>
    <t>7/1/2017-06/30/2022</t>
  </si>
  <si>
    <t>12/1/2018-4/15/2023</t>
  </si>
  <si>
    <t>12/1/2018-11/30/2024</t>
  </si>
  <si>
    <t>11/1/2016-10/30/2022</t>
  </si>
  <si>
    <t>Snowplowing and Removal Area B</t>
  </si>
  <si>
    <t>Ravi Engineering &amp; Land Surveying</t>
  </si>
  <si>
    <t>Encada, LLC</t>
  </si>
  <si>
    <t>Frandina Engineering</t>
  </si>
  <si>
    <t>Watts Architecture and Engineering</t>
  </si>
  <si>
    <t>31BG1705</t>
  </si>
  <si>
    <t>WSP</t>
  </si>
  <si>
    <t>VJ Associates Inc. of Suffolk</t>
  </si>
  <si>
    <t>Popli Architecture + Enginnering &amp;LS,DPC,</t>
  </si>
  <si>
    <t>Arora Engineers, Inc.</t>
  </si>
  <si>
    <t>Frandina Engineering and Land Surveying, PC (FES)</t>
  </si>
  <si>
    <t>Pathfinder Engineers and Architects LLP</t>
  </si>
  <si>
    <t xml:space="preserve">RJR Engineering </t>
  </si>
  <si>
    <t>Airport Deicing Containment Facility-Design</t>
  </si>
  <si>
    <t>MH General</t>
  </si>
  <si>
    <t>Ideal Concrete</t>
  </si>
  <si>
    <t>Premier Sign System</t>
  </si>
  <si>
    <t>Rodriguez Construction</t>
  </si>
  <si>
    <t>Commercial Material Service</t>
  </si>
  <si>
    <t>LCA Development</t>
  </si>
  <si>
    <t>Maeger Engineering</t>
  </si>
  <si>
    <t>Rand &amp; Jones</t>
  </si>
  <si>
    <t>OCM Construction</t>
  </si>
  <si>
    <t>Susquehana</t>
  </si>
  <si>
    <t>Dyno</t>
  </si>
  <si>
    <t>United Thermal Systems</t>
  </si>
  <si>
    <t>Trace Assets Protection Service</t>
  </si>
  <si>
    <t>Foit -Albert Architects</t>
  </si>
  <si>
    <t>18BT1704</t>
  </si>
  <si>
    <t>BNIA Terminal Roof Replacement-CONSTRUCTION</t>
  </si>
  <si>
    <t>Jameson Roofing  Co</t>
  </si>
  <si>
    <t>RP Mechanical  (WBE)</t>
  </si>
  <si>
    <t>Seneca Steel Erectors (MBE)</t>
  </si>
  <si>
    <t>Commercial Material Services (WBE)</t>
  </si>
  <si>
    <t>Eaton Associates (MBE)</t>
  </si>
  <si>
    <t>Nurah LLC (MBE)</t>
  </si>
  <si>
    <t>10TB1708</t>
  </si>
  <si>
    <t>Metro Service Center MTC</t>
  </si>
  <si>
    <t>Peyton Barlow</t>
  </si>
  <si>
    <t>Color Tech Painting Contractors, Inc. (WBE)</t>
  </si>
  <si>
    <t>Susquehanna Sheet Metal Erection Service Inc. (WBE)</t>
  </si>
  <si>
    <t>JHP Industrial Supply (MBE)</t>
  </si>
  <si>
    <t>JC Smith Inc. (WBE)</t>
  </si>
  <si>
    <t>Rand &amp; Jones Enterprises Co, Inc.</t>
  </si>
  <si>
    <t>BNIA Cayuga backup center CONSTRUCTION</t>
  </si>
  <si>
    <t>25LS1711</t>
  </si>
  <si>
    <t>Special Trackwork</t>
  </si>
  <si>
    <t>Voestelpine Nortrack</t>
  </si>
  <si>
    <t>Expedited Transportation Services</t>
  </si>
  <si>
    <t>31LS1711</t>
  </si>
  <si>
    <t>DL&amp;W Station</t>
  </si>
  <si>
    <t>Sowinski Sullivan Architects, PC</t>
  </si>
  <si>
    <t>AB Consulting</t>
  </si>
  <si>
    <t>31LU1721</t>
  </si>
  <si>
    <t>Mott MacDonald NY, Inc.</t>
  </si>
  <si>
    <t>Fastener/pad replacement Phase 10</t>
  </si>
  <si>
    <t>34LZ1725</t>
  </si>
  <si>
    <t>Corridor Extension Project-Design</t>
  </si>
  <si>
    <t>Foit-Albert</t>
  </si>
  <si>
    <t>VJ Associates</t>
  </si>
  <si>
    <t xml:space="preserve">Watts </t>
  </si>
  <si>
    <t>Highland Planning</t>
  </si>
  <si>
    <t>Sowinski Sullivan</t>
  </si>
  <si>
    <t>Tra-Lin Corporate DBA Samson Fuel &amp; Trucking</t>
  </si>
  <si>
    <t>Buffalo Special Investigations</t>
  </si>
  <si>
    <t>Unipro</t>
  </si>
  <si>
    <t>On the Move Contracting Services</t>
  </si>
  <si>
    <t>Hamburger Woolen</t>
  </si>
  <si>
    <t>Proftech</t>
  </si>
  <si>
    <t>Tripi Transportation</t>
  </si>
  <si>
    <t>McClendon Asphalt Paving</t>
  </si>
  <si>
    <t>Construction</t>
  </si>
  <si>
    <t>Commodities</t>
  </si>
  <si>
    <t>Services</t>
  </si>
  <si>
    <t>Services and Commodities</t>
  </si>
  <si>
    <t>Non Construction</t>
  </si>
  <si>
    <t>Service</t>
  </si>
  <si>
    <t>MWBE firms responded to solicitation but declined to bid</t>
  </si>
  <si>
    <t>RFP 4554B</t>
  </si>
  <si>
    <t>9/17/2018-3/31/2019</t>
  </si>
  <si>
    <t>5/9/2018-4/30/2020</t>
  </si>
  <si>
    <t>10/25/2018-8/27/2019</t>
  </si>
  <si>
    <t>11/15/2018-6/30/2019</t>
  </si>
  <si>
    <t>1/28/2019-03/31/2022</t>
  </si>
  <si>
    <t>9/20/2017-3/31/2019</t>
  </si>
  <si>
    <t>12/909/2016-2/1/2020</t>
  </si>
  <si>
    <t>5/18/2018-9/27/2019</t>
  </si>
  <si>
    <t>3/23/2018-9/2/2019</t>
  </si>
  <si>
    <t>7/26/2018-11/28/2021</t>
  </si>
  <si>
    <t>12/18/2018-03/15/2022</t>
  </si>
  <si>
    <t>Foit Albert</t>
  </si>
  <si>
    <t>Arora Engineers</t>
  </si>
  <si>
    <t>Edge-Global Technology Solutions</t>
  </si>
  <si>
    <t>Matrix New World Engineering</t>
  </si>
  <si>
    <t>DCB Elevator</t>
  </si>
  <si>
    <t>10/20/2018-5/7/2019</t>
  </si>
  <si>
    <t>3/1/2019-4/30/2019</t>
  </si>
  <si>
    <t>Lack of MWBE firms available</t>
  </si>
  <si>
    <t>No MWBE waiver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</si>
</sst>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2" fillId="0" borderId="7" xfId="1" applyBorder="1"/>
    <xf numFmtId="164" fontId="0" fillId="0" borderId="11" xfId="0" applyNumberFormat="1" applyBorder="1"/>
    <xf numFmtId="0" fontId="4" fillId="3" borderId="1" xfId="0" applyFont="1" applyFill="1" applyBorder="1"/>
    <xf numFmtId="0" fontId="4" fillId="0" borderId="0" xfId="0" applyFont="1"/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NumberFormat="1" applyFont="1" applyBorder="1"/>
    <xf numFmtId="0" fontId="4" fillId="4" borderId="1" xfId="0" applyFont="1" applyFill="1" applyBorder="1"/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0" fillId="0" borderId="1" xfId="0" applyNumberFormat="1" applyBorder="1"/>
    <xf numFmtId="0" fontId="4" fillId="4" borderId="1" xfId="0" applyNumberFormat="1" applyFont="1" applyFill="1" applyBorder="1"/>
    <xf numFmtId="0" fontId="4" fillId="0" borderId="1" xfId="0" applyNumberFormat="1" applyFont="1" applyBorder="1"/>
    <xf numFmtId="14" fontId="7" fillId="0" borderId="1" xfId="0" applyNumberFormat="1" applyFont="1" applyFill="1" applyBorder="1" applyAlignment="1">
      <alignment horizontal="left"/>
    </xf>
    <xf numFmtId="44" fontId="3" fillId="0" borderId="1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8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3" applyNumberFormat="1" applyFont="1" applyBorder="1"/>
    <xf numFmtId="0" fontId="4" fillId="0" borderId="1" xfId="0" applyFont="1" applyFill="1" applyBorder="1" applyAlignment="1">
      <alignment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uce.izard@nft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00" sqref="B100"/>
    </sheetView>
  </sheetViews>
  <sheetFormatPr defaultRowHeight="15" x14ac:dyDescent="0.25"/>
  <cols>
    <col min="1" max="1" width="28.85546875" customWidth="1"/>
    <col min="2" max="2" width="40.140625" customWidth="1"/>
    <col min="3" max="3" width="21.5703125" customWidth="1"/>
    <col min="4" max="4" width="18.7109375" customWidth="1"/>
    <col min="5" max="5" width="46.28515625" customWidth="1"/>
    <col min="6" max="6" width="45.28515625" customWidth="1"/>
    <col min="7" max="7" width="25" customWidth="1"/>
    <col min="8" max="8" width="31.5703125" style="3" customWidth="1"/>
  </cols>
  <sheetData>
    <row r="1" spans="1:8" x14ac:dyDescent="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.75" thickBot="1" x14ac:dyDescent="0.3">
      <c r="A2" s="40" t="s">
        <v>28</v>
      </c>
      <c r="B2" s="41"/>
      <c r="C2" s="41"/>
      <c r="D2" s="41"/>
      <c r="E2" s="41"/>
      <c r="F2" s="41"/>
      <c r="G2" s="41"/>
      <c r="H2" s="42"/>
    </row>
    <row r="3" spans="1:8" ht="15.75" thickBot="1" x14ac:dyDescent="0.3"/>
    <row r="4" spans="1:8" ht="15.75" thickBot="1" x14ac:dyDescent="0.3">
      <c r="A4" s="14" t="s">
        <v>5</v>
      </c>
      <c r="B4" s="10" t="s">
        <v>29</v>
      </c>
      <c r="D4" s="43" t="s">
        <v>6</v>
      </c>
      <c r="E4" s="44"/>
    </row>
    <row r="5" spans="1:8" ht="15.75" thickBot="1" x14ac:dyDescent="0.3">
      <c r="B5" s="4"/>
      <c r="D5" s="6" t="s">
        <v>9</v>
      </c>
      <c r="E5" s="7" t="s">
        <v>30</v>
      </c>
    </row>
    <row r="6" spans="1:8" ht="15.75" thickBot="1" x14ac:dyDescent="0.3">
      <c r="A6" s="14" t="s">
        <v>7</v>
      </c>
      <c r="B6" s="24">
        <v>43525</v>
      </c>
      <c r="D6" s="6" t="s">
        <v>10</v>
      </c>
      <c r="E6" s="7" t="s">
        <v>31</v>
      </c>
    </row>
    <row r="7" spans="1:8" ht="15.75" thickBot="1" x14ac:dyDescent="0.3">
      <c r="B7" s="4"/>
      <c r="D7" s="8" t="s">
        <v>11</v>
      </c>
      <c r="E7" s="23" t="s">
        <v>32</v>
      </c>
    </row>
    <row r="8" spans="1:8" ht="15.75" thickBot="1" x14ac:dyDescent="0.3"/>
    <row r="9" spans="1:8" x14ac:dyDescent="0.25">
      <c r="A9" s="15" t="s">
        <v>13</v>
      </c>
      <c r="B9" s="16"/>
      <c r="D9" s="17" t="s">
        <v>14</v>
      </c>
      <c r="E9" s="18"/>
      <c r="F9" s="16"/>
    </row>
    <row r="10" spans="1:8" x14ac:dyDescent="0.25">
      <c r="A10" s="34" t="s">
        <v>141</v>
      </c>
      <c r="B10" s="11"/>
      <c r="D10" s="19" t="s">
        <v>15</v>
      </c>
      <c r="E10" s="4"/>
      <c r="F10" s="11"/>
    </row>
    <row r="11" spans="1:8" x14ac:dyDescent="0.25">
      <c r="A11" s="34" t="s">
        <v>145</v>
      </c>
      <c r="B11" s="11"/>
      <c r="D11" s="19" t="s">
        <v>16</v>
      </c>
      <c r="E11" s="4"/>
      <c r="F11" s="11"/>
    </row>
    <row r="12" spans="1:8" x14ac:dyDescent="0.25">
      <c r="A12" s="34" t="s">
        <v>142</v>
      </c>
      <c r="B12" s="11"/>
      <c r="D12" s="19" t="s">
        <v>17</v>
      </c>
      <c r="E12" s="4"/>
      <c r="F12" s="11"/>
    </row>
    <row r="13" spans="1:8" x14ac:dyDescent="0.25">
      <c r="A13" s="34" t="s">
        <v>143</v>
      </c>
      <c r="B13" s="22"/>
      <c r="D13" s="19" t="s">
        <v>21</v>
      </c>
      <c r="E13" s="4"/>
      <c r="F13" s="11"/>
    </row>
    <row r="14" spans="1:8" ht="15.75" thickBot="1" x14ac:dyDescent="0.3">
      <c r="A14" s="35" t="s">
        <v>144</v>
      </c>
      <c r="B14" s="9"/>
      <c r="D14" s="19" t="s">
        <v>25</v>
      </c>
      <c r="E14" s="4"/>
      <c r="F14" s="11"/>
    </row>
    <row r="15" spans="1:8" x14ac:dyDescent="0.25">
      <c r="A15" s="13"/>
      <c r="B15" s="4"/>
      <c r="D15" s="19" t="s">
        <v>22</v>
      </c>
      <c r="E15" s="4"/>
      <c r="F15" s="11"/>
    </row>
    <row r="16" spans="1:8" x14ac:dyDescent="0.25">
      <c r="A16" s="13"/>
      <c r="B16" s="4"/>
      <c r="D16" s="19" t="s">
        <v>23</v>
      </c>
      <c r="E16" s="4"/>
      <c r="F16" s="11"/>
    </row>
    <row r="17" spans="1:8" x14ac:dyDescent="0.25">
      <c r="A17" s="13"/>
      <c r="B17" s="4"/>
      <c r="D17" s="19" t="s">
        <v>18</v>
      </c>
      <c r="E17" s="4"/>
      <c r="F17" s="11"/>
    </row>
    <row r="18" spans="1:8" x14ac:dyDescent="0.25">
      <c r="A18" s="13"/>
      <c r="B18" s="4"/>
      <c r="D18" s="19" t="s">
        <v>24</v>
      </c>
      <c r="E18" s="4"/>
      <c r="F18" s="11"/>
    </row>
    <row r="19" spans="1:8" x14ac:dyDescent="0.25">
      <c r="A19" s="13"/>
      <c r="B19" s="4"/>
      <c r="D19" s="19" t="s">
        <v>19</v>
      </c>
      <c r="E19" s="4"/>
      <c r="F19" s="11"/>
    </row>
    <row r="20" spans="1:8" ht="15.75" thickBot="1" x14ac:dyDescent="0.3">
      <c r="A20" s="13"/>
      <c r="B20" s="4"/>
      <c r="D20" s="20" t="s">
        <v>20</v>
      </c>
      <c r="E20" s="21"/>
      <c r="F20" s="12"/>
    </row>
    <row r="21" spans="1:8" ht="15.75" thickBot="1" x14ac:dyDescent="0.3">
      <c r="A21" s="13"/>
      <c r="B21" s="4"/>
    </row>
    <row r="22" spans="1:8" s="1" customFormat="1" ht="30" x14ac:dyDescent="0.25">
      <c r="A22" s="27" t="s">
        <v>0</v>
      </c>
      <c r="B22" s="28" t="s">
        <v>3</v>
      </c>
      <c r="C22" s="28" t="s">
        <v>2</v>
      </c>
      <c r="D22" s="28" t="s">
        <v>1</v>
      </c>
      <c r="E22" s="28" t="s">
        <v>12</v>
      </c>
      <c r="F22" s="28" t="s">
        <v>4</v>
      </c>
      <c r="G22" s="28" t="s">
        <v>26</v>
      </c>
      <c r="H22" s="29" t="s">
        <v>27</v>
      </c>
    </row>
    <row r="23" spans="1:8" s="1" customFormat="1" ht="37.5" x14ac:dyDescent="0.3">
      <c r="A23" s="33" t="s">
        <v>50</v>
      </c>
      <c r="B23" s="30" t="s">
        <v>60</v>
      </c>
      <c r="C23" s="36" t="s">
        <v>158</v>
      </c>
      <c r="D23" s="49">
        <v>3030519</v>
      </c>
      <c r="E23" s="52" t="s">
        <v>55</v>
      </c>
      <c r="F23" s="30" t="s">
        <v>71</v>
      </c>
      <c r="G23" s="30" t="s">
        <v>141</v>
      </c>
      <c r="H23" s="52" t="s">
        <v>167</v>
      </c>
    </row>
    <row r="24" spans="1:8" s="1" customFormat="1" ht="18.75" x14ac:dyDescent="0.3">
      <c r="A24" s="30"/>
      <c r="B24" s="30"/>
      <c r="C24" s="2"/>
      <c r="D24" s="49"/>
      <c r="E24" s="52"/>
      <c r="F24" s="30"/>
      <c r="G24" s="30"/>
      <c r="H24" s="55"/>
    </row>
    <row r="25" spans="1:8" s="1" customFormat="1" ht="56.25" x14ac:dyDescent="0.3">
      <c r="A25" s="33" t="s">
        <v>51</v>
      </c>
      <c r="B25" s="30" t="s">
        <v>61</v>
      </c>
      <c r="C25" s="36" t="s">
        <v>159</v>
      </c>
      <c r="D25" s="49">
        <v>52666528</v>
      </c>
      <c r="E25" s="52" t="s">
        <v>56</v>
      </c>
      <c r="F25" s="56"/>
      <c r="G25" s="56"/>
      <c r="H25" s="52" t="s">
        <v>147</v>
      </c>
    </row>
    <row r="26" spans="1:8" s="1" customFormat="1" ht="18.75" x14ac:dyDescent="0.3">
      <c r="A26" s="25"/>
      <c r="B26" s="30" t="s">
        <v>61</v>
      </c>
      <c r="C26" s="2"/>
      <c r="D26" s="49"/>
      <c r="E26" s="52"/>
      <c r="F26" s="47" t="s">
        <v>84</v>
      </c>
      <c r="G26" s="30" t="s">
        <v>141</v>
      </c>
      <c r="H26" s="52"/>
    </row>
    <row r="27" spans="1:8" s="1" customFormat="1" ht="18.75" x14ac:dyDescent="0.3">
      <c r="A27" s="25"/>
      <c r="B27" s="30" t="s">
        <v>61</v>
      </c>
      <c r="C27" s="2"/>
      <c r="D27" s="49"/>
      <c r="E27" s="52"/>
      <c r="F27" s="47" t="s">
        <v>85</v>
      </c>
      <c r="G27" s="30" t="s">
        <v>142</v>
      </c>
      <c r="H27" s="52"/>
    </row>
    <row r="28" spans="1:8" s="1" customFormat="1" ht="18.75" x14ac:dyDescent="0.3">
      <c r="A28" s="25"/>
      <c r="B28" s="30" t="s">
        <v>61</v>
      </c>
      <c r="C28" s="2"/>
      <c r="D28" s="49"/>
      <c r="E28" s="52"/>
      <c r="F28" s="30" t="s">
        <v>73</v>
      </c>
      <c r="G28" s="30" t="s">
        <v>141</v>
      </c>
      <c r="H28" s="52"/>
    </row>
    <row r="29" spans="1:8" s="1" customFormat="1" ht="18.75" x14ac:dyDescent="0.3">
      <c r="A29" s="25"/>
      <c r="B29" s="30" t="s">
        <v>61</v>
      </c>
      <c r="C29" s="2"/>
      <c r="D29" s="49"/>
      <c r="E29" s="52"/>
      <c r="F29" s="47" t="s">
        <v>86</v>
      </c>
      <c r="G29" s="57" t="s">
        <v>144</v>
      </c>
      <c r="H29" s="52"/>
    </row>
    <row r="30" spans="1:8" s="1" customFormat="1" ht="18.75" x14ac:dyDescent="0.3">
      <c r="A30" s="25"/>
      <c r="B30" s="30" t="s">
        <v>61</v>
      </c>
      <c r="C30" s="2"/>
      <c r="D30" s="49"/>
      <c r="E30" s="52"/>
      <c r="F30" s="47" t="s">
        <v>87</v>
      </c>
      <c r="G30" s="30" t="s">
        <v>141</v>
      </c>
      <c r="H30" s="52"/>
    </row>
    <row r="31" spans="1:8" s="1" customFormat="1" ht="18.75" x14ac:dyDescent="0.3">
      <c r="A31" s="25"/>
      <c r="B31" s="30" t="s">
        <v>61</v>
      </c>
      <c r="C31" s="2"/>
      <c r="D31" s="49"/>
      <c r="E31" s="52"/>
      <c r="F31" s="47" t="s">
        <v>88</v>
      </c>
      <c r="G31" s="57" t="s">
        <v>142</v>
      </c>
      <c r="H31" s="52"/>
    </row>
    <row r="32" spans="1:8" s="1" customFormat="1" ht="18.75" x14ac:dyDescent="0.3">
      <c r="A32" s="25"/>
      <c r="B32" s="30" t="s">
        <v>61</v>
      </c>
      <c r="C32" s="2"/>
      <c r="D32" s="49"/>
      <c r="E32" s="52"/>
      <c r="F32" s="47" t="s">
        <v>89</v>
      </c>
      <c r="G32" s="30" t="s">
        <v>141</v>
      </c>
      <c r="H32" s="52"/>
    </row>
    <row r="33" spans="1:8" s="1" customFormat="1" ht="18.75" x14ac:dyDescent="0.3">
      <c r="A33" s="25"/>
      <c r="B33" s="30" t="s">
        <v>61</v>
      </c>
      <c r="C33" s="2"/>
      <c r="D33" s="49"/>
      <c r="E33" s="52"/>
      <c r="F33" s="47" t="s">
        <v>90</v>
      </c>
      <c r="G33" s="30" t="s">
        <v>141</v>
      </c>
      <c r="H33" s="52"/>
    </row>
    <row r="34" spans="1:8" s="1" customFormat="1" ht="18.75" x14ac:dyDescent="0.3">
      <c r="A34" s="25"/>
      <c r="B34" s="30" t="s">
        <v>61</v>
      </c>
      <c r="C34" s="2"/>
      <c r="D34" s="49"/>
      <c r="E34" s="52"/>
      <c r="F34" s="30" t="s">
        <v>91</v>
      </c>
      <c r="G34" s="30" t="s">
        <v>141</v>
      </c>
      <c r="H34" s="52"/>
    </row>
    <row r="35" spans="1:8" s="1" customFormat="1" ht="18.75" x14ac:dyDescent="0.3">
      <c r="A35" s="25"/>
      <c r="B35" s="30" t="s">
        <v>61</v>
      </c>
      <c r="C35" s="2"/>
      <c r="D35" s="49"/>
      <c r="E35" s="52"/>
      <c r="F35" s="30" t="s">
        <v>92</v>
      </c>
      <c r="G35" s="30" t="s">
        <v>141</v>
      </c>
      <c r="H35" s="52"/>
    </row>
    <row r="36" spans="1:8" s="1" customFormat="1" ht="18.75" x14ac:dyDescent="0.3">
      <c r="A36" s="25"/>
      <c r="B36" s="30" t="s">
        <v>61</v>
      </c>
      <c r="C36" s="2"/>
      <c r="D36" s="49"/>
      <c r="E36" s="52"/>
      <c r="F36" s="30" t="s">
        <v>93</v>
      </c>
      <c r="G36" s="57" t="s">
        <v>142</v>
      </c>
      <c r="H36" s="52"/>
    </row>
    <row r="37" spans="1:8" s="1" customFormat="1" ht="18.75" x14ac:dyDescent="0.3">
      <c r="A37" s="25"/>
      <c r="B37" s="30" t="s">
        <v>61</v>
      </c>
      <c r="C37" s="2"/>
      <c r="D37" s="49"/>
      <c r="E37" s="52"/>
      <c r="F37" s="30" t="s">
        <v>94</v>
      </c>
      <c r="G37" s="30" t="s">
        <v>141</v>
      </c>
      <c r="H37" s="52"/>
    </row>
    <row r="38" spans="1:8" s="1" customFormat="1" ht="18.75" x14ac:dyDescent="0.3">
      <c r="A38" s="25"/>
      <c r="B38" s="30" t="s">
        <v>61</v>
      </c>
      <c r="C38" s="2"/>
      <c r="D38" s="49"/>
      <c r="E38" s="52"/>
      <c r="F38" s="30" t="s">
        <v>95</v>
      </c>
      <c r="G38" s="30" t="s">
        <v>146</v>
      </c>
      <c r="H38" s="52"/>
    </row>
    <row r="39" spans="1:8" s="1" customFormat="1" ht="18.75" x14ac:dyDescent="0.3">
      <c r="A39" s="25"/>
      <c r="B39" s="30" t="s">
        <v>61</v>
      </c>
      <c r="C39" s="2"/>
      <c r="D39" s="49"/>
      <c r="E39" s="52"/>
      <c r="F39" s="30" t="s">
        <v>96</v>
      </c>
      <c r="G39" s="30" t="s">
        <v>146</v>
      </c>
      <c r="H39" s="52"/>
    </row>
    <row r="40" spans="1:8" s="1" customFormat="1" ht="18.75" x14ac:dyDescent="0.3">
      <c r="A40" s="25"/>
      <c r="B40" s="30"/>
      <c r="C40" s="2"/>
      <c r="D40" s="49"/>
      <c r="E40" s="52"/>
      <c r="F40" s="30"/>
      <c r="G40" s="30"/>
      <c r="H40" s="52"/>
    </row>
    <row r="41" spans="1:8" s="1" customFormat="1" ht="37.5" x14ac:dyDescent="0.3">
      <c r="A41" s="33" t="s">
        <v>52</v>
      </c>
      <c r="B41" s="30" t="s">
        <v>62</v>
      </c>
      <c r="C41" s="2" t="s">
        <v>153</v>
      </c>
      <c r="D41" s="49">
        <v>4635452</v>
      </c>
      <c r="E41" s="52" t="s">
        <v>57</v>
      </c>
      <c r="F41" s="30"/>
      <c r="G41" s="30"/>
      <c r="H41" s="52" t="s">
        <v>168</v>
      </c>
    </row>
    <row r="42" spans="1:8" s="1" customFormat="1" ht="18.75" x14ac:dyDescent="0.3">
      <c r="A42" s="30"/>
      <c r="B42" s="30"/>
      <c r="C42" s="2"/>
      <c r="D42" s="49"/>
      <c r="E42" s="52"/>
      <c r="F42" s="30" t="s">
        <v>160</v>
      </c>
      <c r="G42" s="30" t="s">
        <v>141</v>
      </c>
      <c r="H42" s="52"/>
    </row>
    <row r="43" spans="1:8" s="1" customFormat="1" ht="18.75" x14ac:dyDescent="0.3">
      <c r="A43" s="30"/>
      <c r="B43" s="30"/>
      <c r="C43" s="2"/>
      <c r="D43" s="49"/>
      <c r="E43" s="52"/>
      <c r="F43" s="31" t="s">
        <v>161</v>
      </c>
      <c r="G43" s="31" t="s">
        <v>141</v>
      </c>
      <c r="H43" s="52"/>
    </row>
    <row r="44" spans="1:8" s="1" customFormat="1" ht="18.75" x14ac:dyDescent="0.3">
      <c r="A44" s="30"/>
      <c r="B44" s="30"/>
      <c r="C44" s="2"/>
      <c r="D44" s="49"/>
      <c r="E44" s="52"/>
      <c r="F44" s="31" t="s">
        <v>162</v>
      </c>
      <c r="G44" s="30"/>
      <c r="H44" s="52"/>
    </row>
    <row r="45" spans="1:8" s="1" customFormat="1" ht="18.75" x14ac:dyDescent="0.3">
      <c r="A45" s="30"/>
      <c r="B45" s="30"/>
      <c r="C45" s="2"/>
      <c r="D45" s="49"/>
      <c r="E45" s="52"/>
      <c r="F45" s="31" t="s">
        <v>163</v>
      </c>
      <c r="G45" s="30" t="s">
        <v>141</v>
      </c>
      <c r="H45" s="52"/>
    </row>
    <row r="46" spans="1:8" s="1" customFormat="1" ht="37.5" x14ac:dyDescent="0.3">
      <c r="A46" s="33" t="s">
        <v>53</v>
      </c>
      <c r="B46" s="30" t="s">
        <v>63</v>
      </c>
      <c r="C46" s="2" t="s">
        <v>154</v>
      </c>
      <c r="D46" s="49">
        <v>466252.36</v>
      </c>
      <c r="E46" s="52" t="s">
        <v>58</v>
      </c>
      <c r="F46" s="56"/>
      <c r="G46" s="56"/>
      <c r="H46" s="52" t="s">
        <v>168</v>
      </c>
    </row>
    <row r="47" spans="1:8" s="1" customFormat="1" ht="18.75" x14ac:dyDescent="0.3">
      <c r="A47" s="25"/>
      <c r="B47" s="30"/>
      <c r="C47" s="2"/>
      <c r="D47" s="49"/>
      <c r="E47" s="52"/>
      <c r="F47" s="47" t="s">
        <v>72</v>
      </c>
      <c r="G47" s="30" t="s">
        <v>146</v>
      </c>
      <c r="H47" s="52"/>
    </row>
    <row r="48" spans="1:8" s="1" customFormat="1" ht="18.75" x14ac:dyDescent="0.3">
      <c r="A48" s="25"/>
      <c r="B48" s="30"/>
      <c r="C48" s="2"/>
      <c r="D48" s="49"/>
      <c r="E48" s="52"/>
      <c r="F48" s="47" t="s">
        <v>73</v>
      </c>
      <c r="G48" s="30" t="s">
        <v>141</v>
      </c>
      <c r="H48" s="52"/>
    </row>
    <row r="49" spans="1:8" s="1" customFormat="1" ht="18.75" x14ac:dyDescent="0.3">
      <c r="A49" s="25"/>
      <c r="B49" s="30"/>
      <c r="C49" s="2"/>
      <c r="D49" s="49"/>
      <c r="E49" s="52"/>
      <c r="F49" s="47" t="s">
        <v>74</v>
      </c>
      <c r="G49" s="30" t="s">
        <v>141</v>
      </c>
      <c r="H49" s="52"/>
    </row>
    <row r="50" spans="1:8" s="1" customFormat="1" ht="18.75" x14ac:dyDescent="0.3">
      <c r="A50" s="25"/>
      <c r="B50" s="30"/>
      <c r="C50" s="2"/>
      <c r="D50" s="49"/>
      <c r="E50" s="52"/>
      <c r="F50" s="47"/>
      <c r="G50" s="30"/>
      <c r="H50" s="52"/>
    </row>
    <row r="51" spans="1:8" s="1" customFormat="1" ht="37.5" x14ac:dyDescent="0.3">
      <c r="A51" s="33" t="s">
        <v>54</v>
      </c>
      <c r="B51" s="30" t="s">
        <v>64</v>
      </c>
      <c r="C51" s="2" t="s">
        <v>155</v>
      </c>
      <c r="D51" s="49">
        <v>1345130</v>
      </c>
      <c r="E51" s="52" t="s">
        <v>59</v>
      </c>
      <c r="F51" s="30" t="s">
        <v>164</v>
      </c>
      <c r="G51" s="30" t="s">
        <v>145</v>
      </c>
      <c r="H51" s="52" t="s">
        <v>167</v>
      </c>
    </row>
    <row r="52" spans="1:8" s="1" customFormat="1" ht="18.75" x14ac:dyDescent="0.3">
      <c r="A52" s="30"/>
      <c r="B52" s="30"/>
      <c r="C52" s="2"/>
      <c r="D52" s="49"/>
      <c r="E52" s="52"/>
      <c r="F52" s="30"/>
      <c r="G52" s="30"/>
      <c r="H52" s="52"/>
    </row>
    <row r="53" spans="1:8" s="1" customFormat="1" ht="37.5" x14ac:dyDescent="0.3">
      <c r="A53" s="33" t="s">
        <v>98</v>
      </c>
      <c r="B53" s="30" t="s">
        <v>100</v>
      </c>
      <c r="C53" s="45" t="s">
        <v>156</v>
      </c>
      <c r="D53" s="49">
        <v>5530000</v>
      </c>
      <c r="E53" s="52" t="s">
        <v>99</v>
      </c>
      <c r="F53" s="56"/>
      <c r="G53" s="56"/>
      <c r="H53" s="52" t="s">
        <v>168</v>
      </c>
    </row>
    <row r="54" spans="1:8" s="1" customFormat="1" ht="18.75" x14ac:dyDescent="0.3">
      <c r="A54" s="25"/>
      <c r="B54" s="30" t="s">
        <v>100</v>
      </c>
      <c r="C54" s="2"/>
      <c r="D54" s="49"/>
      <c r="E54" s="52"/>
      <c r="F54" s="58" t="s">
        <v>101</v>
      </c>
      <c r="G54" s="30" t="s">
        <v>141</v>
      </c>
      <c r="H54" s="52"/>
    </row>
    <row r="55" spans="1:8" s="1" customFormat="1" ht="18.75" x14ac:dyDescent="0.3">
      <c r="A55" s="25"/>
      <c r="B55" s="30" t="s">
        <v>100</v>
      </c>
      <c r="C55" s="2"/>
      <c r="D55" s="49"/>
      <c r="E55" s="52"/>
      <c r="F55" s="58" t="s">
        <v>102</v>
      </c>
      <c r="G55" s="30" t="s">
        <v>141</v>
      </c>
      <c r="H55" s="52"/>
    </row>
    <row r="56" spans="1:8" s="1" customFormat="1" ht="18.75" x14ac:dyDescent="0.3">
      <c r="A56" s="25"/>
      <c r="B56" s="30" t="s">
        <v>100</v>
      </c>
      <c r="C56" s="2"/>
      <c r="D56" s="49"/>
      <c r="E56" s="52"/>
      <c r="F56" s="58" t="s">
        <v>103</v>
      </c>
      <c r="G56" s="57" t="s">
        <v>142</v>
      </c>
      <c r="H56" s="52"/>
    </row>
    <row r="57" spans="1:8" s="1" customFormat="1" ht="18.75" x14ac:dyDescent="0.3">
      <c r="A57" s="25"/>
      <c r="B57" s="30" t="s">
        <v>100</v>
      </c>
      <c r="C57" s="2"/>
      <c r="D57" s="49"/>
      <c r="E57" s="52"/>
      <c r="F57" s="58" t="s">
        <v>104</v>
      </c>
      <c r="G57" s="30" t="s">
        <v>141</v>
      </c>
      <c r="H57" s="52"/>
    </row>
    <row r="58" spans="1:8" s="1" customFormat="1" ht="18.75" x14ac:dyDescent="0.3">
      <c r="A58" s="25"/>
      <c r="B58" s="30"/>
      <c r="C58" s="2"/>
      <c r="D58" s="49"/>
      <c r="E58" s="52"/>
      <c r="F58" s="58" t="s">
        <v>105</v>
      </c>
      <c r="G58" s="30" t="s">
        <v>146</v>
      </c>
      <c r="H58" s="52"/>
    </row>
    <row r="59" spans="1:8" s="1" customFormat="1" ht="75" x14ac:dyDescent="0.3">
      <c r="A59" s="33" t="s">
        <v>75</v>
      </c>
      <c r="B59" s="30" t="s">
        <v>76</v>
      </c>
      <c r="C59" s="2" t="s">
        <v>157</v>
      </c>
      <c r="D59" s="49">
        <v>728064.21</v>
      </c>
      <c r="E59" s="52" t="s">
        <v>83</v>
      </c>
      <c r="F59" s="56"/>
      <c r="G59" s="56"/>
      <c r="H59" s="52" t="s">
        <v>23</v>
      </c>
    </row>
    <row r="60" spans="1:8" s="1" customFormat="1" ht="18.75" x14ac:dyDescent="0.3">
      <c r="A60" s="25"/>
      <c r="B60" s="30" t="s">
        <v>76</v>
      </c>
      <c r="C60" s="2"/>
      <c r="D60" s="49"/>
      <c r="E60" s="52"/>
      <c r="F60" s="47" t="s">
        <v>77</v>
      </c>
      <c r="G60" s="30" t="s">
        <v>141</v>
      </c>
      <c r="H60" s="52"/>
    </row>
    <row r="61" spans="1:8" s="1" customFormat="1" ht="18.75" x14ac:dyDescent="0.3">
      <c r="A61" s="25"/>
      <c r="B61" s="30" t="s">
        <v>76</v>
      </c>
      <c r="C61" s="2"/>
      <c r="D61" s="49"/>
      <c r="E61" s="52"/>
      <c r="F61" s="47" t="s">
        <v>78</v>
      </c>
      <c r="G61" s="30" t="s">
        <v>141</v>
      </c>
      <c r="H61" s="52"/>
    </row>
    <row r="62" spans="1:8" s="1" customFormat="1" ht="18.75" x14ac:dyDescent="0.3">
      <c r="A62" s="25"/>
      <c r="B62" s="30" t="s">
        <v>76</v>
      </c>
      <c r="C62" s="2"/>
      <c r="D62" s="49"/>
      <c r="E62" s="52"/>
      <c r="F62" s="47" t="s">
        <v>79</v>
      </c>
      <c r="G62" s="30" t="s">
        <v>141</v>
      </c>
      <c r="H62" s="52"/>
    </row>
    <row r="63" spans="1:8" s="1" customFormat="1" ht="18.75" x14ac:dyDescent="0.3">
      <c r="A63" s="25"/>
      <c r="B63" s="30" t="s">
        <v>76</v>
      </c>
      <c r="C63" s="2"/>
      <c r="D63" s="49"/>
      <c r="E63" s="52"/>
      <c r="F63" s="47" t="s">
        <v>80</v>
      </c>
      <c r="G63" s="30" t="s">
        <v>141</v>
      </c>
      <c r="H63" s="52"/>
    </row>
    <row r="64" spans="1:8" s="1" customFormat="1" ht="18.75" x14ac:dyDescent="0.3">
      <c r="A64" s="25"/>
      <c r="B64" s="30" t="s">
        <v>76</v>
      </c>
      <c r="C64" s="2"/>
      <c r="D64" s="49"/>
      <c r="E64" s="52"/>
      <c r="F64" s="47" t="s">
        <v>81</v>
      </c>
      <c r="G64" s="30" t="s">
        <v>141</v>
      </c>
      <c r="H64" s="52"/>
    </row>
    <row r="65" spans="1:8" s="1" customFormat="1" ht="18.75" x14ac:dyDescent="0.3">
      <c r="A65" s="25"/>
      <c r="B65" s="30" t="s">
        <v>76</v>
      </c>
      <c r="C65" s="2"/>
      <c r="D65" s="49"/>
      <c r="E65" s="52"/>
      <c r="F65" s="47" t="s">
        <v>82</v>
      </c>
      <c r="G65" s="30" t="s">
        <v>141</v>
      </c>
      <c r="H65" s="52"/>
    </row>
    <row r="66" spans="1:8" s="1" customFormat="1" ht="18.75" x14ac:dyDescent="0.3">
      <c r="A66" s="25"/>
      <c r="B66" s="30"/>
      <c r="C66" s="2"/>
      <c r="D66" s="49"/>
      <c r="E66" s="52"/>
      <c r="F66" s="47"/>
      <c r="G66" s="30"/>
      <c r="H66" s="52"/>
    </row>
    <row r="67" spans="1:8" s="1" customFormat="1" ht="37.5" x14ac:dyDescent="0.3">
      <c r="A67" s="33" t="s">
        <v>106</v>
      </c>
      <c r="B67" s="30" t="s">
        <v>108</v>
      </c>
      <c r="C67" s="2" t="s">
        <v>165</v>
      </c>
      <c r="D67" s="49">
        <v>481292</v>
      </c>
      <c r="E67" s="52" t="s">
        <v>107</v>
      </c>
      <c r="F67" s="56"/>
      <c r="G67" s="56"/>
      <c r="H67" s="52" t="s">
        <v>16</v>
      </c>
    </row>
    <row r="68" spans="1:8" s="1" customFormat="1" ht="18.75" x14ac:dyDescent="0.3">
      <c r="A68" s="25"/>
      <c r="B68" s="30" t="s">
        <v>108</v>
      </c>
      <c r="C68" s="2"/>
      <c r="D68" s="49"/>
      <c r="E68" s="52"/>
      <c r="F68" s="47" t="s">
        <v>109</v>
      </c>
      <c r="G68" s="30" t="s">
        <v>141</v>
      </c>
      <c r="H68" s="52"/>
    </row>
    <row r="69" spans="1:8" s="1" customFormat="1" ht="18.75" x14ac:dyDescent="0.3">
      <c r="A69" s="25"/>
      <c r="B69" s="30" t="s">
        <v>108</v>
      </c>
      <c r="C69" s="2"/>
      <c r="D69" s="49"/>
      <c r="E69" s="52"/>
      <c r="F69" s="30" t="s">
        <v>110</v>
      </c>
      <c r="G69" s="30" t="s">
        <v>141</v>
      </c>
      <c r="H69" s="52"/>
    </row>
    <row r="70" spans="1:8" s="1" customFormat="1" ht="18.75" x14ac:dyDescent="0.3">
      <c r="A70" s="25"/>
      <c r="B70" s="30" t="s">
        <v>108</v>
      </c>
      <c r="C70" s="2"/>
      <c r="D70" s="49"/>
      <c r="E70" s="52"/>
      <c r="F70" s="30" t="s">
        <v>111</v>
      </c>
      <c r="G70" s="30" t="s">
        <v>142</v>
      </c>
      <c r="H70" s="52"/>
    </row>
    <row r="71" spans="1:8" s="1" customFormat="1" ht="18.75" x14ac:dyDescent="0.3">
      <c r="A71" s="25"/>
      <c r="B71" s="30" t="s">
        <v>108</v>
      </c>
      <c r="C71" s="2"/>
      <c r="D71" s="49"/>
      <c r="E71" s="52"/>
      <c r="F71" s="30" t="s">
        <v>112</v>
      </c>
      <c r="G71" s="30" t="s">
        <v>142</v>
      </c>
      <c r="H71" s="52"/>
    </row>
    <row r="72" spans="1:8" s="1" customFormat="1" ht="18.75" x14ac:dyDescent="0.3">
      <c r="A72" s="25"/>
      <c r="B72" s="30"/>
      <c r="C72" s="2"/>
      <c r="D72" s="49"/>
      <c r="E72" s="52"/>
      <c r="F72" s="30"/>
      <c r="G72" s="30"/>
      <c r="H72" s="52"/>
    </row>
    <row r="73" spans="1:8" s="1" customFormat="1" ht="37.5" x14ac:dyDescent="0.3">
      <c r="A73" s="33" t="s">
        <v>115</v>
      </c>
      <c r="B73" s="30" t="s">
        <v>117</v>
      </c>
      <c r="C73" s="2" t="s">
        <v>152</v>
      </c>
      <c r="D73" s="50">
        <f>SUM(2336774-1000000)</f>
        <v>1336774</v>
      </c>
      <c r="E73" s="52" t="s">
        <v>116</v>
      </c>
      <c r="F73" s="30" t="s">
        <v>118</v>
      </c>
      <c r="G73" s="30" t="s">
        <v>143</v>
      </c>
      <c r="H73" s="52" t="s">
        <v>167</v>
      </c>
    </row>
    <row r="74" spans="1:8" s="1" customFormat="1" ht="18.75" x14ac:dyDescent="0.3">
      <c r="A74" s="2"/>
      <c r="B74" s="2"/>
      <c r="C74" s="2"/>
      <c r="D74" s="50"/>
      <c r="E74" s="52"/>
      <c r="F74" s="30"/>
      <c r="G74" s="30"/>
      <c r="H74" s="52"/>
    </row>
    <row r="75" spans="1:8" s="1" customFormat="1" ht="37.5" x14ac:dyDescent="0.3">
      <c r="A75" s="46" t="s">
        <v>119</v>
      </c>
      <c r="B75" s="30" t="s">
        <v>63</v>
      </c>
      <c r="C75" s="2" t="s">
        <v>152</v>
      </c>
      <c r="D75" s="50">
        <v>3999990</v>
      </c>
      <c r="E75" s="53" t="s">
        <v>120</v>
      </c>
      <c r="F75" s="47" t="s">
        <v>121</v>
      </c>
      <c r="G75" s="30" t="s">
        <v>141</v>
      </c>
      <c r="H75" s="52" t="s">
        <v>168</v>
      </c>
    </row>
    <row r="76" spans="1:8" s="1" customFormat="1" ht="18.75" x14ac:dyDescent="0.3">
      <c r="A76" s="2"/>
      <c r="B76" s="30" t="s">
        <v>63</v>
      </c>
      <c r="C76" s="2"/>
      <c r="D76" s="50"/>
      <c r="E76" s="52"/>
      <c r="F76" s="47" t="s">
        <v>74</v>
      </c>
      <c r="G76" s="30" t="s">
        <v>141</v>
      </c>
      <c r="H76" s="52"/>
    </row>
    <row r="77" spans="1:8" s="1" customFormat="1" ht="18.75" x14ac:dyDescent="0.3">
      <c r="A77" s="2"/>
      <c r="B77" s="30" t="s">
        <v>63</v>
      </c>
      <c r="C77" s="2"/>
      <c r="D77" s="50"/>
      <c r="E77" s="52"/>
      <c r="F77" s="47" t="s">
        <v>97</v>
      </c>
      <c r="G77" s="30" t="s">
        <v>141</v>
      </c>
      <c r="H77" s="52"/>
    </row>
    <row r="78" spans="1:8" s="1" customFormat="1" ht="18.75" x14ac:dyDescent="0.3">
      <c r="A78" s="2"/>
      <c r="B78" s="30" t="s">
        <v>63</v>
      </c>
      <c r="C78" s="2"/>
      <c r="D78" s="50"/>
      <c r="E78" s="52"/>
      <c r="F78" s="47" t="s">
        <v>122</v>
      </c>
      <c r="G78" s="30" t="s">
        <v>143</v>
      </c>
      <c r="H78" s="52"/>
    </row>
    <row r="79" spans="1:8" s="1" customFormat="1" ht="18.75" x14ac:dyDescent="0.3">
      <c r="A79" s="2"/>
      <c r="B79" s="30" t="s">
        <v>63</v>
      </c>
      <c r="C79" s="2"/>
      <c r="D79" s="50"/>
      <c r="E79" s="52"/>
      <c r="F79" s="47" t="s">
        <v>77</v>
      </c>
      <c r="G79" s="30" t="s">
        <v>141</v>
      </c>
      <c r="H79" s="52"/>
    </row>
    <row r="80" spans="1:8" s="1" customFormat="1" ht="18.75" x14ac:dyDescent="0.3">
      <c r="A80" s="2"/>
      <c r="B80" s="2"/>
      <c r="C80" s="2"/>
      <c r="D80" s="50"/>
      <c r="E80" s="52"/>
      <c r="F80" s="30"/>
      <c r="G80" s="30"/>
      <c r="H80" s="52"/>
    </row>
    <row r="81" spans="1:8" ht="37.5" x14ac:dyDescent="0.3">
      <c r="A81" s="33" t="s">
        <v>33</v>
      </c>
      <c r="B81" s="30" t="s">
        <v>39</v>
      </c>
      <c r="C81" s="2" t="s">
        <v>151</v>
      </c>
      <c r="D81" s="49">
        <v>351400</v>
      </c>
      <c r="E81" s="52" t="s">
        <v>114</v>
      </c>
      <c r="F81" s="30"/>
      <c r="G81" s="30"/>
      <c r="H81" s="52" t="s">
        <v>168</v>
      </c>
    </row>
    <row r="82" spans="1:8" ht="18.75" x14ac:dyDescent="0.3">
      <c r="A82" s="31"/>
      <c r="B82" s="30" t="s">
        <v>39</v>
      </c>
      <c r="C82" s="2"/>
      <c r="D82" s="49"/>
      <c r="E82" s="52"/>
      <c r="F82" s="47" t="s">
        <v>87</v>
      </c>
      <c r="G82" s="30" t="s">
        <v>141</v>
      </c>
      <c r="H82" s="52"/>
    </row>
    <row r="83" spans="1:8" ht="18.75" x14ac:dyDescent="0.3">
      <c r="A83" s="31"/>
      <c r="B83" s="30" t="s">
        <v>39</v>
      </c>
      <c r="C83" s="2"/>
      <c r="D83" s="49"/>
      <c r="E83" s="52"/>
      <c r="F83" s="47" t="s">
        <v>113</v>
      </c>
      <c r="G83" s="30" t="s">
        <v>141</v>
      </c>
      <c r="H83" s="52"/>
    </row>
    <row r="84" spans="1:8" ht="18.75" x14ac:dyDescent="0.3">
      <c r="A84" s="31"/>
      <c r="B84" s="30"/>
      <c r="C84" s="2"/>
      <c r="D84" s="49"/>
      <c r="E84" s="52"/>
      <c r="F84" s="47"/>
      <c r="G84" s="30"/>
      <c r="H84" s="52"/>
    </row>
    <row r="85" spans="1:8" ht="37.5" x14ac:dyDescent="0.3">
      <c r="A85" s="46" t="s">
        <v>123</v>
      </c>
      <c r="B85" s="32" t="s">
        <v>124</v>
      </c>
      <c r="C85" s="2" t="s">
        <v>149</v>
      </c>
      <c r="D85" s="49">
        <v>225537</v>
      </c>
      <c r="E85" s="54" t="s">
        <v>125</v>
      </c>
      <c r="F85" s="30" t="s">
        <v>80</v>
      </c>
      <c r="G85" s="30" t="s">
        <v>141</v>
      </c>
      <c r="H85" s="52" t="s">
        <v>167</v>
      </c>
    </row>
    <row r="86" spans="1:8" ht="18.75" x14ac:dyDescent="0.3">
      <c r="A86" s="32"/>
      <c r="B86" s="32"/>
      <c r="C86" s="2"/>
      <c r="D86" s="49"/>
      <c r="E86" s="54"/>
      <c r="F86" s="30"/>
      <c r="G86" s="30"/>
      <c r="H86" s="52"/>
    </row>
    <row r="87" spans="1:8" ht="37.5" x14ac:dyDescent="0.3">
      <c r="A87" s="33" t="s">
        <v>126</v>
      </c>
      <c r="B87" s="30" t="s">
        <v>76</v>
      </c>
      <c r="C87" s="2" t="s">
        <v>150</v>
      </c>
      <c r="D87" s="49">
        <v>4797887</v>
      </c>
      <c r="E87" s="52" t="s">
        <v>127</v>
      </c>
      <c r="F87" s="30"/>
      <c r="G87" s="30"/>
      <c r="H87" s="52" t="s">
        <v>167</v>
      </c>
    </row>
    <row r="88" spans="1:8" ht="18.75" x14ac:dyDescent="0.3">
      <c r="A88" s="2"/>
      <c r="B88" s="30" t="s">
        <v>76</v>
      </c>
      <c r="C88" s="2"/>
      <c r="D88" s="49"/>
      <c r="E88" s="52"/>
      <c r="F88" s="30" t="s">
        <v>128</v>
      </c>
      <c r="G88" s="30" t="s">
        <v>141</v>
      </c>
      <c r="H88" s="52"/>
    </row>
    <row r="89" spans="1:8" ht="18.75" x14ac:dyDescent="0.3">
      <c r="A89" s="2"/>
      <c r="B89" s="30" t="s">
        <v>76</v>
      </c>
      <c r="C89" s="2"/>
      <c r="D89" s="49"/>
      <c r="E89" s="52"/>
      <c r="F89" s="30" t="s">
        <v>129</v>
      </c>
      <c r="G89" s="30" t="s">
        <v>141</v>
      </c>
      <c r="H89" s="52"/>
    </row>
    <row r="90" spans="1:8" ht="18.75" x14ac:dyDescent="0.3">
      <c r="A90" s="2"/>
      <c r="B90" s="30" t="s">
        <v>76</v>
      </c>
      <c r="C90" s="2"/>
      <c r="D90" s="49"/>
      <c r="E90" s="52"/>
      <c r="F90" s="30" t="s">
        <v>130</v>
      </c>
      <c r="G90" s="30" t="s">
        <v>141</v>
      </c>
      <c r="H90" s="52"/>
    </row>
    <row r="91" spans="1:8" ht="18.75" x14ac:dyDescent="0.3">
      <c r="A91" s="2"/>
      <c r="B91" s="30" t="s">
        <v>76</v>
      </c>
      <c r="C91" s="2"/>
      <c r="D91" s="49"/>
      <c r="E91" s="52"/>
      <c r="F91" s="30" t="s">
        <v>131</v>
      </c>
      <c r="G91" s="30" t="s">
        <v>143</v>
      </c>
      <c r="H91" s="52"/>
    </row>
    <row r="92" spans="1:8" ht="18.75" x14ac:dyDescent="0.3">
      <c r="A92" s="2"/>
      <c r="B92" s="30" t="s">
        <v>76</v>
      </c>
      <c r="C92" s="2"/>
      <c r="D92" s="49"/>
      <c r="E92" s="52"/>
      <c r="F92" s="30" t="s">
        <v>132</v>
      </c>
      <c r="G92" s="30" t="s">
        <v>141</v>
      </c>
      <c r="H92" s="52"/>
    </row>
    <row r="93" spans="1:8" ht="18.75" x14ac:dyDescent="0.3">
      <c r="A93" s="2"/>
      <c r="B93" s="2"/>
      <c r="C93" s="2"/>
      <c r="D93" s="49"/>
      <c r="E93" s="52"/>
      <c r="F93" s="30"/>
      <c r="G93" s="30"/>
      <c r="H93" s="52"/>
    </row>
    <row r="94" spans="1:8" ht="18.75" x14ac:dyDescent="0.3">
      <c r="A94" s="30"/>
      <c r="B94" s="30"/>
      <c r="C94" s="2"/>
      <c r="D94" s="49"/>
      <c r="E94" s="52"/>
      <c r="F94" s="30"/>
      <c r="G94" s="30"/>
      <c r="H94" s="59"/>
    </row>
    <row r="95" spans="1:8" ht="18.75" x14ac:dyDescent="0.3">
      <c r="A95" s="33" t="s">
        <v>148</v>
      </c>
      <c r="B95" s="30" t="s">
        <v>44</v>
      </c>
      <c r="C95" s="2" t="s">
        <v>69</v>
      </c>
      <c r="D95" s="49">
        <v>3374667</v>
      </c>
      <c r="E95" s="52" t="s">
        <v>70</v>
      </c>
      <c r="F95" s="30" t="s">
        <v>133</v>
      </c>
      <c r="G95" s="30" t="s">
        <v>142</v>
      </c>
      <c r="H95" s="52" t="s">
        <v>168</v>
      </c>
    </row>
    <row r="96" spans="1:8" ht="18.75" x14ac:dyDescent="0.3">
      <c r="A96" s="30"/>
      <c r="B96" s="30"/>
      <c r="C96" s="2"/>
      <c r="D96" s="49"/>
      <c r="E96" s="52"/>
      <c r="F96" s="30"/>
      <c r="G96" s="30"/>
      <c r="H96" s="59"/>
    </row>
    <row r="97" spans="1:8" ht="37.5" x14ac:dyDescent="0.3">
      <c r="A97" s="33" t="s">
        <v>34</v>
      </c>
      <c r="B97" s="30" t="s">
        <v>40</v>
      </c>
      <c r="C97" s="48" t="s">
        <v>65</v>
      </c>
      <c r="D97" s="51">
        <v>1696487.5</v>
      </c>
      <c r="E97" s="52" t="s">
        <v>45</v>
      </c>
      <c r="F97" s="26"/>
      <c r="G97" s="26"/>
      <c r="H97" s="52" t="s">
        <v>167</v>
      </c>
    </row>
    <row r="98" spans="1:8" ht="18.75" x14ac:dyDescent="0.3">
      <c r="A98" s="30"/>
      <c r="B98" s="30"/>
      <c r="C98" s="48"/>
      <c r="D98" s="51"/>
      <c r="E98" s="52"/>
      <c r="F98" s="30" t="s">
        <v>137</v>
      </c>
      <c r="G98" s="30" t="s">
        <v>142</v>
      </c>
      <c r="H98" s="59"/>
    </row>
    <row r="99" spans="1:8" ht="18.75" x14ac:dyDescent="0.3">
      <c r="A99" s="30"/>
      <c r="B99" s="30"/>
      <c r="C99" s="48"/>
      <c r="D99" s="51"/>
      <c r="E99" s="52"/>
      <c r="F99" s="30" t="s">
        <v>138</v>
      </c>
      <c r="G99" s="30" t="s">
        <v>142</v>
      </c>
      <c r="H99" s="59"/>
    </row>
    <row r="100" spans="1:8" ht="18.75" x14ac:dyDescent="0.3">
      <c r="A100" s="30"/>
      <c r="B100" s="30"/>
      <c r="C100" s="48"/>
      <c r="D100" s="51"/>
      <c r="E100" s="52"/>
      <c r="F100" s="30"/>
      <c r="G100" s="30"/>
      <c r="H100" s="59"/>
    </row>
    <row r="101" spans="1:8" ht="37.5" x14ac:dyDescent="0.3">
      <c r="A101" s="33" t="s">
        <v>35</v>
      </c>
      <c r="B101" s="30" t="s">
        <v>41</v>
      </c>
      <c r="C101" s="2" t="s">
        <v>66</v>
      </c>
      <c r="D101" s="51">
        <v>4793389</v>
      </c>
      <c r="E101" s="52" t="s">
        <v>46</v>
      </c>
      <c r="F101" s="26"/>
      <c r="G101" s="26"/>
      <c r="H101" s="52" t="s">
        <v>167</v>
      </c>
    </row>
    <row r="102" spans="1:8" ht="18.75" x14ac:dyDescent="0.3">
      <c r="A102" s="30"/>
      <c r="B102" s="30"/>
      <c r="C102" s="2"/>
      <c r="D102" s="51"/>
      <c r="E102" s="52"/>
      <c r="F102" s="30" t="s">
        <v>134</v>
      </c>
      <c r="G102" s="30" t="s">
        <v>143</v>
      </c>
      <c r="H102" s="59"/>
    </row>
    <row r="103" spans="1:8" ht="18.75" x14ac:dyDescent="0.3">
      <c r="A103" s="30"/>
      <c r="B103" s="30"/>
      <c r="C103" s="2"/>
      <c r="D103" s="51"/>
      <c r="E103" s="52"/>
      <c r="F103" s="30" t="s">
        <v>135</v>
      </c>
      <c r="G103" s="30" t="s">
        <v>142</v>
      </c>
      <c r="H103" s="59"/>
    </row>
    <row r="104" spans="1:8" ht="18.75" x14ac:dyDescent="0.3">
      <c r="A104" s="30"/>
      <c r="B104" s="30"/>
      <c r="C104" s="2"/>
      <c r="D104" s="51"/>
      <c r="E104" s="52"/>
      <c r="F104" s="30"/>
      <c r="G104" s="30"/>
      <c r="H104" s="59"/>
    </row>
    <row r="105" spans="1:8" ht="37.5" x14ac:dyDescent="0.3">
      <c r="A105" s="33" t="s">
        <v>36</v>
      </c>
      <c r="B105" s="30" t="s">
        <v>42</v>
      </c>
      <c r="C105" s="2" t="s">
        <v>166</v>
      </c>
      <c r="D105" s="49">
        <v>75000</v>
      </c>
      <c r="E105" s="52" t="s">
        <v>47</v>
      </c>
      <c r="F105" s="30" t="s">
        <v>136</v>
      </c>
      <c r="G105" s="30" t="s">
        <v>143</v>
      </c>
      <c r="H105" s="52" t="s">
        <v>168</v>
      </c>
    </row>
    <row r="106" spans="1:8" ht="18.75" x14ac:dyDescent="0.3">
      <c r="A106" s="30"/>
      <c r="B106" s="30"/>
      <c r="C106" s="2"/>
      <c r="D106" s="49"/>
      <c r="E106" s="52"/>
      <c r="F106" s="30"/>
      <c r="G106" s="30"/>
      <c r="H106" s="59"/>
    </row>
    <row r="107" spans="1:8" ht="37.5" x14ac:dyDescent="0.3">
      <c r="A107" s="33" t="s">
        <v>37</v>
      </c>
      <c r="B107" s="30" t="s">
        <v>43</v>
      </c>
      <c r="C107" s="2" t="s">
        <v>67</v>
      </c>
      <c r="D107" s="49">
        <v>302371</v>
      </c>
      <c r="E107" s="52" t="s">
        <v>48</v>
      </c>
      <c r="F107" s="30" t="s">
        <v>139</v>
      </c>
      <c r="G107" s="30" t="s">
        <v>143</v>
      </c>
      <c r="H107" s="52" t="s">
        <v>168</v>
      </c>
    </row>
    <row r="108" spans="1:8" ht="18.75" x14ac:dyDescent="0.3">
      <c r="A108" s="25"/>
      <c r="B108" s="30"/>
      <c r="C108" s="2"/>
      <c r="D108" s="49"/>
      <c r="E108" s="52"/>
      <c r="F108" s="30" t="s">
        <v>140</v>
      </c>
      <c r="G108" s="30" t="s">
        <v>141</v>
      </c>
      <c r="H108" s="52"/>
    </row>
    <row r="109" spans="1:8" ht="18.75" x14ac:dyDescent="0.3">
      <c r="A109" s="25"/>
      <c r="B109" s="30"/>
      <c r="C109" s="2"/>
      <c r="D109" s="49"/>
      <c r="E109" s="52"/>
      <c r="F109" s="30"/>
      <c r="G109" s="30"/>
      <c r="H109" s="52"/>
    </row>
    <row r="110" spans="1:8" ht="37.5" x14ac:dyDescent="0.3">
      <c r="A110" s="33" t="s">
        <v>38</v>
      </c>
      <c r="B110" s="30" t="s">
        <v>44</v>
      </c>
      <c r="C110" s="2" t="s">
        <v>68</v>
      </c>
      <c r="D110" s="49">
        <v>3374667</v>
      </c>
      <c r="E110" s="52" t="s">
        <v>49</v>
      </c>
      <c r="F110" s="30" t="s">
        <v>139</v>
      </c>
      <c r="G110" s="30" t="s">
        <v>143</v>
      </c>
      <c r="H110" s="52" t="s">
        <v>167</v>
      </c>
    </row>
    <row r="111" spans="1:8" x14ac:dyDescent="0.25">
      <c r="H111" s="5"/>
    </row>
    <row r="112" spans="1:8" x14ac:dyDescent="0.25">
      <c r="H112" s="5"/>
    </row>
    <row r="113" spans="8:8" x14ac:dyDescent="0.25">
      <c r="H113" s="5"/>
    </row>
  </sheetData>
  <sheetProtection algorithmName="SHA-512" hashValue="SqlZzG0ZkI0rYGzFi193yGWW5+GV1FXouYnS6pamFFuwTU9+PVUTqUU4ekNnOZvM7EoujifGf63e7+IhmD8FXg==" saltValue="/FNFSPpRm+ygMLJmpm/jYg==" spinCount="100000" sheet="1" objects="1" scenarios="1" selectLockedCells="1"/>
  <mergeCells count="3">
    <mergeCell ref="A1:H1"/>
    <mergeCell ref="A2:H2"/>
    <mergeCell ref="D4:E4"/>
  </mergeCells>
  <dataValidations disablePrompts="1" count="2">
    <dataValidation type="list" allowBlank="1" showInputMessage="1" showErrorMessage="1" sqref="G91 G89" xr:uid="{00000000-0002-0000-0000-000000000000}">
      <formula1>$A$10:$A$14</formula1>
    </dataValidation>
    <dataValidation type="list" allowBlank="1" showInputMessage="1" showErrorMessage="1" sqref="H82:H84 H86 H88:H93" xr:uid="{00000000-0002-0000-0000-000001000000}">
      <formula1>$D$10:$D$20</formula1>
    </dataValidation>
  </dataValidations>
  <hyperlinks>
    <hyperlink ref="E7" r:id="rId1" xr:uid="{B68FC791-4D43-4778-9ED2-B818C837396A}"/>
  </hyperlinks>
  <pageMargins left="0.7" right="0.7" top="0.75" bottom="0.75" header="0.3" footer="0.3"/>
  <pageSetup scale="62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Bruce Liberty Izard</cp:lastModifiedBy>
  <cp:lastPrinted>2018-09-10T14:24:11Z</cp:lastPrinted>
  <dcterms:created xsi:type="dcterms:W3CDTF">2018-09-05T23:07:13Z</dcterms:created>
  <dcterms:modified xsi:type="dcterms:W3CDTF">2019-03-01T15:51:35Z</dcterms:modified>
</cp:coreProperties>
</file>